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unia\Dropbox (Old)\Dropbox\CLIENTI\Logstore\"/>
    </mc:Choice>
  </mc:AlternateContent>
  <bookViews>
    <workbookView xWindow="0" yWindow="0" windowWidth="12165" windowHeight="7710"/>
  </bookViews>
  <sheets>
    <sheet name="Sheet1" sheetId="1" r:id="rId1"/>
  </sheets>
  <calcPr calcId="171027"/>
</workbook>
</file>

<file path=xl/calcChain.xml><?xml version="1.0" encoding="utf-8"?>
<calcChain xmlns="http://schemas.openxmlformats.org/spreadsheetml/2006/main">
  <c r="J28" i="1" l="1"/>
  <c r="E28" i="1"/>
  <c r="J27" i="1"/>
  <c r="E27" i="1"/>
  <c r="J26" i="1"/>
  <c r="E26" i="1"/>
  <c r="J25" i="1"/>
  <c r="J29" i="1" s="1"/>
  <c r="E25" i="1"/>
  <c r="E29" i="1" s="1"/>
  <c r="J19" i="1"/>
  <c r="E19" i="1"/>
  <c r="J18" i="1"/>
  <c r="E18" i="1"/>
  <c r="J17" i="1"/>
  <c r="E17" i="1"/>
  <c r="J16" i="1"/>
  <c r="E16" i="1"/>
  <c r="J15" i="1"/>
  <c r="E15" i="1"/>
  <c r="J14" i="1"/>
  <c r="E14" i="1"/>
  <c r="J13" i="1"/>
  <c r="E13" i="1"/>
  <c r="J12" i="1"/>
  <c r="E12" i="1"/>
  <c r="J11" i="1"/>
  <c r="E11" i="1"/>
  <c r="J10" i="1"/>
  <c r="E10" i="1"/>
  <c r="J9" i="1"/>
  <c r="E9" i="1"/>
  <c r="J8" i="1"/>
  <c r="E8" i="1"/>
  <c r="J7" i="1"/>
  <c r="E7" i="1"/>
  <c r="J6" i="1"/>
  <c r="E6" i="1"/>
  <c r="J5" i="1"/>
  <c r="J20" i="1" s="1"/>
  <c r="E5" i="1"/>
  <c r="E20" i="1" s="1"/>
</calcChain>
</file>

<file path=xl/sharedStrings.xml><?xml version="1.0" encoding="utf-8"?>
<sst xmlns="http://schemas.openxmlformats.org/spreadsheetml/2006/main" count="59" uniqueCount="41">
  <si>
    <t>TEVI SPUMATE = 12 M</t>
  </si>
  <si>
    <t>TEVI SPUMATE = 6 M</t>
  </si>
  <si>
    <t xml:space="preserve"> </t>
  </si>
  <si>
    <t>DIAMETRU</t>
  </si>
  <si>
    <t>LUNGIME   ( M)</t>
  </si>
  <si>
    <t>GREUTATE / METRU</t>
  </si>
  <si>
    <t>GREUTATE TOTALA</t>
  </si>
  <si>
    <t>LUNGIME( M)</t>
  </si>
  <si>
    <t>508/710</t>
  </si>
  <si>
    <t>219/315</t>
  </si>
  <si>
    <t>508/670</t>
  </si>
  <si>
    <t>168/315</t>
  </si>
  <si>
    <t>508/800</t>
  </si>
  <si>
    <t>168/250</t>
  </si>
  <si>
    <t>813/1000</t>
  </si>
  <si>
    <t>140/250</t>
  </si>
  <si>
    <t>324/450</t>
  </si>
  <si>
    <t>140/225</t>
  </si>
  <si>
    <t>273/400</t>
  </si>
  <si>
    <t>114/200</t>
  </si>
  <si>
    <t>89/200</t>
  </si>
  <si>
    <t>89/160</t>
  </si>
  <si>
    <t>89/160 spiro</t>
  </si>
  <si>
    <t>108/200</t>
  </si>
  <si>
    <t>60/125</t>
  </si>
  <si>
    <t>48/125</t>
  </si>
  <si>
    <t>76/140</t>
  </si>
  <si>
    <t>42/125</t>
  </si>
  <si>
    <t>42/110</t>
  </si>
  <si>
    <t>48/110</t>
  </si>
  <si>
    <t>42/110 spiro</t>
  </si>
  <si>
    <t>29/90</t>
  </si>
  <si>
    <t>TEVI SPUMATE = LUNGIMI DIFEERITE</t>
  </si>
  <si>
    <t>TEVI SPUMATE ZINCATE= 6 M</t>
  </si>
  <si>
    <t>1"/90</t>
  </si>
  <si>
    <t>610/800</t>
  </si>
  <si>
    <t>1¼"/110</t>
  </si>
  <si>
    <t>508/710= 3 BUC</t>
  </si>
  <si>
    <t>2"/125</t>
  </si>
  <si>
    <t>406/560 = 3 BUC SPIRO</t>
  </si>
  <si>
    <t>2½"/140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</si>
</sst>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</font>
    <font>
      <sz val="9"/>
      <color rgb="FF000000"/>
      <name val="Calibri"/>
      <family val="2"/>
    </font>
    <font>
      <b/>
      <sz val="12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2" xfId="0" applyBorder="1"/>
    <xf numFmtId="0" fontId="0" fillId="0" borderId="1" xfId="0" applyFill="1" applyBorder="1"/>
    <xf numFmtId="0" fontId="0" fillId="0" borderId="2" xfId="0" applyFill="1" applyBorder="1"/>
    <xf numFmtId="0" fontId="2" fillId="2" borderId="3" xfId="0" applyFont="1" applyFill="1" applyBorder="1"/>
    <xf numFmtId="0" fontId="0" fillId="0" borderId="1" xfId="0" applyBorder="1" applyAlignment="1">
      <alignment wrapText="1"/>
    </xf>
    <xf numFmtId="0" fontId="2" fillId="2" borderId="4" xfId="0" applyFont="1" applyFill="1" applyBorder="1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9"/>
  <sheetViews>
    <sheetView tabSelected="1" topLeftCell="A10" workbookViewId="0">
      <selection activeCell="G2" sqref="G2"/>
    </sheetView>
  </sheetViews>
  <sheetFormatPr defaultColWidth="10.6640625" defaultRowHeight="14.45" x14ac:dyDescent="0.45"/>
  <cols>
    <col min="1" max="1" width="2.265625" customWidth="1"/>
    <col min="2" max="2" width="11.06640625" customWidth="1"/>
    <col min="3" max="3" width="9.33203125" customWidth="1"/>
    <col min="4" max="4" width="11.33203125" customWidth="1"/>
    <col min="5" max="5" width="10.265625" customWidth="1"/>
    <col min="6" max="6" width="2.6640625" customWidth="1"/>
    <col min="7" max="7" width="13.19921875" customWidth="1"/>
    <col min="8" max="8" width="10.6640625" customWidth="1"/>
  </cols>
  <sheetData>
    <row r="1" spans="2:10" ht="14.25" x14ac:dyDescent="0.45"/>
    <row r="2" spans="2:10" ht="14.25" x14ac:dyDescent="0.45">
      <c r="B2" t="s">
        <v>0</v>
      </c>
      <c r="G2" t="s">
        <v>1</v>
      </c>
    </row>
    <row r="3" spans="2:10" ht="14.25" x14ac:dyDescent="0.45">
      <c r="D3" t="s">
        <v>2</v>
      </c>
    </row>
    <row r="4" spans="2:10" ht="24" x14ac:dyDescent="0.45">
      <c r="B4" s="1" t="s">
        <v>3</v>
      </c>
      <c r="C4" s="2" t="s">
        <v>4</v>
      </c>
      <c r="D4" s="3" t="s">
        <v>5</v>
      </c>
      <c r="E4" s="3" t="s">
        <v>6</v>
      </c>
      <c r="G4" s="1" t="s">
        <v>3</v>
      </c>
      <c r="H4" s="1" t="s">
        <v>7</v>
      </c>
      <c r="I4" s="3" t="s">
        <v>5</v>
      </c>
      <c r="J4" s="3" t="s">
        <v>6</v>
      </c>
    </row>
    <row r="5" spans="2:10" ht="14.25" x14ac:dyDescent="0.45">
      <c r="B5" s="4" t="s">
        <v>8</v>
      </c>
      <c r="C5" s="4">
        <v>12</v>
      </c>
      <c r="D5" s="4">
        <v>110</v>
      </c>
      <c r="E5" s="4">
        <f t="shared" ref="E5:E19" si="0">C5*D5</f>
        <v>1320</v>
      </c>
      <c r="G5" s="4" t="s">
        <v>9</v>
      </c>
      <c r="H5" s="4">
        <v>6</v>
      </c>
      <c r="I5" s="4">
        <v>31</v>
      </c>
      <c r="J5" s="4">
        <f t="shared" ref="J5:J19" si="1">H5*I5</f>
        <v>186</v>
      </c>
    </row>
    <row r="6" spans="2:10" ht="14.25" x14ac:dyDescent="0.45">
      <c r="B6" s="4" t="s">
        <v>10</v>
      </c>
      <c r="C6" s="4">
        <v>12</v>
      </c>
      <c r="D6" s="4">
        <v>105</v>
      </c>
      <c r="E6" s="4">
        <f t="shared" si="0"/>
        <v>1260</v>
      </c>
      <c r="G6" s="4" t="s">
        <v>11</v>
      </c>
      <c r="H6" s="4">
        <v>6</v>
      </c>
      <c r="I6" s="4">
        <v>25</v>
      </c>
      <c r="J6" s="4">
        <f t="shared" si="1"/>
        <v>150</v>
      </c>
    </row>
    <row r="7" spans="2:10" ht="14.25" x14ac:dyDescent="0.45">
      <c r="B7" s="4" t="s">
        <v>12</v>
      </c>
      <c r="C7" s="4">
        <v>12</v>
      </c>
      <c r="D7" s="4">
        <v>125</v>
      </c>
      <c r="E7" s="4">
        <f t="shared" si="0"/>
        <v>1500</v>
      </c>
      <c r="G7" s="4" t="s">
        <v>13</v>
      </c>
      <c r="H7" s="4">
        <v>36</v>
      </c>
      <c r="I7" s="4">
        <v>21</v>
      </c>
      <c r="J7" s="4">
        <f t="shared" si="1"/>
        <v>756</v>
      </c>
    </row>
    <row r="8" spans="2:10" ht="14.25" x14ac:dyDescent="0.45">
      <c r="B8" s="4" t="s">
        <v>14</v>
      </c>
      <c r="C8" s="4">
        <v>12</v>
      </c>
      <c r="D8" s="4">
        <v>230</v>
      </c>
      <c r="E8" s="4">
        <f t="shared" si="0"/>
        <v>2760</v>
      </c>
      <c r="G8" s="4" t="s">
        <v>15</v>
      </c>
      <c r="H8" s="4">
        <v>6</v>
      </c>
      <c r="I8" s="4">
        <v>18</v>
      </c>
      <c r="J8" s="4">
        <f t="shared" si="1"/>
        <v>108</v>
      </c>
    </row>
    <row r="9" spans="2:10" ht="14.25" x14ac:dyDescent="0.45">
      <c r="B9" s="4" t="s">
        <v>16</v>
      </c>
      <c r="C9" s="4">
        <v>24</v>
      </c>
      <c r="D9" s="4">
        <v>58</v>
      </c>
      <c r="E9" s="4">
        <f t="shared" si="0"/>
        <v>1392</v>
      </c>
      <c r="G9" s="4" t="s">
        <v>17</v>
      </c>
      <c r="H9" s="4">
        <v>48</v>
      </c>
      <c r="I9" s="4">
        <v>16</v>
      </c>
      <c r="J9" s="4">
        <f t="shared" si="1"/>
        <v>768</v>
      </c>
    </row>
    <row r="10" spans="2:10" ht="14.25" x14ac:dyDescent="0.45">
      <c r="B10" s="4" t="s">
        <v>18</v>
      </c>
      <c r="C10" s="4">
        <v>12</v>
      </c>
      <c r="D10" s="4">
        <v>45</v>
      </c>
      <c r="E10" s="4">
        <f t="shared" si="0"/>
        <v>540</v>
      </c>
      <c r="G10" s="4" t="s">
        <v>19</v>
      </c>
      <c r="H10" s="4">
        <v>42</v>
      </c>
      <c r="I10" s="4">
        <v>14</v>
      </c>
      <c r="J10" s="4">
        <f t="shared" si="1"/>
        <v>588</v>
      </c>
    </row>
    <row r="11" spans="2:10" ht="14.25" x14ac:dyDescent="0.45">
      <c r="B11" s="4" t="s">
        <v>9</v>
      </c>
      <c r="C11" s="4">
        <v>24</v>
      </c>
      <c r="D11" s="4">
        <v>31</v>
      </c>
      <c r="E11" s="4">
        <f t="shared" si="0"/>
        <v>744</v>
      </c>
      <c r="G11" s="4" t="s">
        <v>20</v>
      </c>
      <c r="H11" s="4">
        <v>18</v>
      </c>
      <c r="I11" s="4">
        <v>11</v>
      </c>
      <c r="J11" s="4">
        <f t="shared" si="1"/>
        <v>198</v>
      </c>
    </row>
    <row r="12" spans="2:10" ht="14.25" x14ac:dyDescent="0.45">
      <c r="B12" s="4" t="s">
        <v>17</v>
      </c>
      <c r="C12" s="4">
        <v>132</v>
      </c>
      <c r="D12" s="4">
        <v>16</v>
      </c>
      <c r="E12" s="4">
        <f t="shared" si="0"/>
        <v>2112</v>
      </c>
      <c r="G12" s="4" t="s">
        <v>21</v>
      </c>
      <c r="H12" s="4">
        <v>30</v>
      </c>
      <c r="I12" s="4">
        <v>9.4</v>
      </c>
      <c r="J12" s="4">
        <f t="shared" si="1"/>
        <v>282</v>
      </c>
    </row>
    <row r="13" spans="2:10" ht="14.25" x14ac:dyDescent="0.45">
      <c r="B13" s="4" t="s">
        <v>19</v>
      </c>
      <c r="C13" s="4">
        <v>36</v>
      </c>
      <c r="D13" s="4">
        <v>14</v>
      </c>
      <c r="E13" s="4">
        <f t="shared" si="0"/>
        <v>504</v>
      </c>
      <c r="G13" s="4" t="s">
        <v>22</v>
      </c>
      <c r="H13" s="4">
        <v>18</v>
      </c>
      <c r="I13" s="4">
        <v>9.4</v>
      </c>
      <c r="J13" s="4">
        <f t="shared" si="1"/>
        <v>169.20000000000002</v>
      </c>
    </row>
    <row r="14" spans="2:10" ht="14.25" x14ac:dyDescent="0.45">
      <c r="B14" s="4" t="s">
        <v>23</v>
      </c>
      <c r="C14" s="4">
        <v>12</v>
      </c>
      <c r="D14" s="4">
        <v>13</v>
      </c>
      <c r="E14" s="4">
        <f t="shared" si="0"/>
        <v>156</v>
      </c>
      <c r="G14" s="4" t="s">
        <v>24</v>
      </c>
      <c r="H14" s="4">
        <v>24</v>
      </c>
      <c r="I14" s="4">
        <v>6.1</v>
      </c>
      <c r="J14" s="4">
        <f t="shared" si="1"/>
        <v>146.39999999999998</v>
      </c>
    </row>
    <row r="15" spans="2:10" ht="14.25" x14ac:dyDescent="0.45">
      <c r="B15" s="4" t="s">
        <v>21</v>
      </c>
      <c r="C15" s="4">
        <v>276</v>
      </c>
      <c r="D15" s="4">
        <v>9.4</v>
      </c>
      <c r="E15" s="4">
        <f t="shared" si="0"/>
        <v>2594.4</v>
      </c>
      <c r="G15" s="4" t="s">
        <v>25</v>
      </c>
      <c r="H15" s="4">
        <v>18</v>
      </c>
      <c r="I15" s="4">
        <v>5</v>
      </c>
      <c r="J15" s="4">
        <f t="shared" si="1"/>
        <v>90</v>
      </c>
    </row>
    <row r="16" spans="2:10" ht="14.25" x14ac:dyDescent="0.45">
      <c r="B16" s="4" t="s">
        <v>26</v>
      </c>
      <c r="C16" s="4">
        <v>168</v>
      </c>
      <c r="D16" s="4">
        <v>7.5</v>
      </c>
      <c r="E16" s="4">
        <f t="shared" si="0"/>
        <v>1260</v>
      </c>
      <c r="G16" s="4" t="s">
        <v>27</v>
      </c>
      <c r="H16" s="4">
        <v>30</v>
      </c>
      <c r="I16" s="4">
        <v>4.5999999999999996</v>
      </c>
      <c r="J16" s="4">
        <f t="shared" si="1"/>
        <v>138</v>
      </c>
    </row>
    <row r="17" spans="2:10" ht="14.25" x14ac:dyDescent="0.45">
      <c r="B17" s="4" t="s">
        <v>24</v>
      </c>
      <c r="C17" s="4">
        <v>108</v>
      </c>
      <c r="D17" s="4">
        <v>6.1</v>
      </c>
      <c r="E17" s="4">
        <f t="shared" si="0"/>
        <v>658.8</v>
      </c>
      <c r="G17" s="4" t="s">
        <v>28</v>
      </c>
      <c r="H17" s="4">
        <v>6</v>
      </c>
      <c r="I17" s="4">
        <v>4.2</v>
      </c>
      <c r="J17" s="4">
        <f t="shared" si="1"/>
        <v>25.200000000000003</v>
      </c>
    </row>
    <row r="18" spans="2:10" ht="14.25" x14ac:dyDescent="0.45">
      <c r="B18" s="4" t="s">
        <v>29</v>
      </c>
      <c r="C18" s="4">
        <v>24</v>
      </c>
      <c r="D18" s="4">
        <v>4.5999999999999996</v>
      </c>
      <c r="E18" s="4">
        <f t="shared" si="0"/>
        <v>110.39999999999999</v>
      </c>
      <c r="G18" s="5" t="s">
        <v>30</v>
      </c>
      <c r="H18" s="5">
        <v>30</v>
      </c>
      <c r="I18" s="5">
        <v>4.2</v>
      </c>
      <c r="J18" s="5">
        <f t="shared" si="1"/>
        <v>126</v>
      </c>
    </row>
    <row r="19" spans="2:10" ht="14.25" thickBot="1" x14ac:dyDescent="0.45">
      <c r="B19" s="6" t="s">
        <v>28</v>
      </c>
      <c r="C19" s="6">
        <v>48</v>
      </c>
      <c r="D19" s="6">
        <v>4.2</v>
      </c>
      <c r="E19" s="7">
        <f t="shared" si="0"/>
        <v>201.60000000000002</v>
      </c>
      <c r="G19" s="4" t="s">
        <v>31</v>
      </c>
      <c r="H19" s="4">
        <v>6</v>
      </c>
      <c r="I19" s="4">
        <v>2.9</v>
      </c>
      <c r="J19" s="5">
        <f t="shared" si="1"/>
        <v>17.399999999999999</v>
      </c>
    </row>
    <row r="20" spans="2:10" ht="15.75" x14ac:dyDescent="0.5">
      <c r="E20" s="8">
        <f>SUM(E5:E19)</f>
        <v>17113.2</v>
      </c>
      <c r="J20" s="8">
        <f>SUM(J5:J19)</f>
        <v>3748.2</v>
      </c>
    </row>
    <row r="21" spans="2:10" ht="14.25" x14ac:dyDescent="0.45"/>
    <row r="22" spans="2:10" ht="14.25" x14ac:dyDescent="0.45">
      <c r="B22" t="s">
        <v>32</v>
      </c>
      <c r="G22" t="s">
        <v>33</v>
      </c>
    </row>
    <row r="23" spans="2:10" ht="14.25" x14ac:dyDescent="0.45"/>
    <row r="24" spans="2:10" ht="24" x14ac:dyDescent="0.45">
      <c r="B24" s="1" t="s">
        <v>3</v>
      </c>
      <c r="C24" s="1" t="s">
        <v>7</v>
      </c>
      <c r="D24" s="3" t="s">
        <v>5</v>
      </c>
      <c r="E24" s="3" t="s">
        <v>6</v>
      </c>
      <c r="G24" s="1" t="s">
        <v>3</v>
      </c>
      <c r="H24" s="1" t="s">
        <v>7</v>
      </c>
      <c r="I24" s="3" t="s">
        <v>5</v>
      </c>
      <c r="J24" s="3" t="s">
        <v>6</v>
      </c>
    </row>
    <row r="25" spans="2:10" ht="14.25" x14ac:dyDescent="0.45">
      <c r="B25" s="4" t="s">
        <v>14</v>
      </c>
      <c r="C25" s="4">
        <v>3</v>
      </c>
      <c r="D25" s="4">
        <v>230</v>
      </c>
      <c r="E25" s="4">
        <f>C25*D25</f>
        <v>690</v>
      </c>
      <c r="G25" s="4" t="s">
        <v>34</v>
      </c>
      <c r="H25" s="4">
        <v>6</v>
      </c>
      <c r="I25" s="4">
        <v>3.3</v>
      </c>
      <c r="J25" s="4">
        <f>H25*I25</f>
        <v>19.799999999999997</v>
      </c>
    </row>
    <row r="26" spans="2:10" ht="14.25" x14ac:dyDescent="0.45">
      <c r="B26" s="4" t="s">
        <v>35</v>
      </c>
      <c r="C26" s="4">
        <v>4</v>
      </c>
      <c r="D26" s="4">
        <v>140</v>
      </c>
      <c r="E26" s="4">
        <f>C26*D26</f>
        <v>560</v>
      </c>
      <c r="G26" s="4" t="s">
        <v>36</v>
      </c>
      <c r="H26" s="4">
        <v>6</v>
      </c>
      <c r="I26" s="4">
        <v>4.2</v>
      </c>
      <c r="J26" s="4">
        <f>H26*I26</f>
        <v>25.200000000000003</v>
      </c>
    </row>
    <row r="27" spans="2:10" ht="28.5" x14ac:dyDescent="0.45">
      <c r="B27" s="9" t="s">
        <v>37</v>
      </c>
      <c r="C27" s="4">
        <v>12</v>
      </c>
      <c r="D27" s="4">
        <v>110</v>
      </c>
      <c r="E27" s="4">
        <f>C27*D27</f>
        <v>1320</v>
      </c>
      <c r="G27" s="4" t="s">
        <v>38</v>
      </c>
      <c r="H27" s="4">
        <v>12</v>
      </c>
      <c r="I27" s="4">
        <v>6.1</v>
      </c>
      <c r="J27" s="4">
        <f>H27*I27</f>
        <v>73.199999999999989</v>
      </c>
    </row>
    <row r="28" spans="2:10" ht="28.5" x14ac:dyDescent="0.45">
      <c r="B28" s="9" t="s">
        <v>39</v>
      </c>
      <c r="C28" s="4">
        <v>13.8</v>
      </c>
      <c r="D28" s="4">
        <v>83</v>
      </c>
      <c r="E28" s="4">
        <f>C28*D28</f>
        <v>1145.4000000000001</v>
      </c>
      <c r="G28" s="4" t="s">
        <v>40</v>
      </c>
      <c r="H28" s="4">
        <v>6</v>
      </c>
      <c r="I28" s="4">
        <v>7.5</v>
      </c>
      <c r="J28" s="5">
        <f>H28*I28</f>
        <v>45</v>
      </c>
    </row>
    <row r="29" spans="2:10" ht="15.75" x14ac:dyDescent="0.5">
      <c r="E29" s="10">
        <f>SUM(E25:E28)</f>
        <v>3715.4</v>
      </c>
      <c r="J29" s="8">
        <f>SUM(J25:J28)</f>
        <v>163.19999999999999</v>
      </c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Ionut Costescu</dc:creator>
  <cp:lastModifiedBy>Iunia</cp:lastModifiedBy>
  <cp:lastPrinted>2017-12-15T12:42:14Z</cp:lastPrinted>
  <dcterms:created xsi:type="dcterms:W3CDTF">2017-12-15T12:31:47Z</dcterms:created>
  <dcterms:modified xsi:type="dcterms:W3CDTF">2017-12-15T14:15:40Z</dcterms:modified>
</cp:coreProperties>
</file>